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Форма 2П" sheetId="1" r:id="rId1"/>
  </sheets>
  <definedNames>
    <definedName name="_xlnm.Print_Titles" localSheetId="0">'Форма 2П'!$A:$B,'Форма 2П'!$5:$6</definedName>
  </definedNames>
  <calcPr fullCalcOnLoad="1"/>
</workbook>
</file>

<file path=xl/sharedStrings.xml><?xml version="1.0" encoding="utf-8"?>
<sst xmlns="http://schemas.openxmlformats.org/spreadsheetml/2006/main" count="158" uniqueCount="94">
  <si>
    <t>Основные показатели, представляемые для разработки прогноза развития муниципального образования</t>
  </si>
  <si>
    <t>Территория:  Камышловский муниципальный район
Источник данных: Данные муниципальных образований</t>
  </si>
  <si>
    <t>Единица измерения</t>
  </si>
  <si>
    <t>Отчет</t>
  </si>
  <si>
    <t>Оценка</t>
  </si>
  <si>
    <t>Прогноз</t>
  </si>
  <si>
    <t>Пояснения</t>
  </si>
  <si>
    <t>2020</t>
  </si>
  <si>
    <t>2021</t>
  </si>
  <si>
    <t>2022</t>
  </si>
  <si>
    <t>2023</t>
  </si>
  <si>
    <t>2024</t>
  </si>
  <si>
    <t>I. Финансы</t>
  </si>
  <si>
    <t>1. Доходы, всего (стр. 1.12 + стр. 1.13)</t>
  </si>
  <si>
    <t>млн. руб.</t>
  </si>
  <si>
    <t>1.1.Прибыль прибыльных организаций</t>
  </si>
  <si>
    <t>1.1.1. сальдо прибылей и убытков (справочно)</t>
  </si>
  <si>
    <t>1.2. Амортизационные отчисления</t>
  </si>
  <si>
    <t>1.3. Налог на доходы физических лиц</t>
  </si>
  <si>
    <t>1.4. Единый налог на вмененный доход</t>
  </si>
  <si>
    <t>1.4.1 налоговая база (сумма исчисленного вмененного дохода)</t>
  </si>
  <si>
    <t>1.5. Налог с патентной системы налогообложения</t>
  </si>
  <si>
    <t>1.6. Земельный налог</t>
  </si>
  <si>
    <t>1.7. Единый сельскохозяйственный налог</t>
  </si>
  <si>
    <t>1.7.1. налоговая база</t>
  </si>
  <si>
    <t>1.8. Налог на имущество физических лиц</t>
  </si>
  <si>
    <t>1.9. Прочие налоги и сборы</t>
  </si>
  <si>
    <t>1.10. Неналоговые доходы</t>
  </si>
  <si>
    <t>1.11. Прочие доходы</t>
  </si>
  <si>
    <t>1.12. Итого доходов (сумма строк 1.3, 1.4, 1.5, 1.6, 1.7, 1.8, 1.9, 1.10, 1.11)</t>
  </si>
  <si>
    <t>1.13. Средства, получаемые от вышестоящих уровней власти</t>
  </si>
  <si>
    <t>2. Финансирование муниципальных программ (справочно)</t>
  </si>
  <si>
    <t>3. Недополученные доходы муниципальных образований от предоставления налоговых преференций, предусмотренных решениями органов местного самоуправления (справочно):</t>
  </si>
  <si>
    <t>3.1. Земельный налог</t>
  </si>
  <si>
    <t>3.2. Налог на имущество физических лиц</t>
  </si>
  <si>
    <t>II. Производственная деятельность</t>
  </si>
  <si>
    <t>1. Оборот организаций (по полному кругу) по видам экономической деятельности*, всего</t>
  </si>
  <si>
    <t>в том числе:</t>
  </si>
  <si>
    <t>1.1. Сельское хозяйство, охота и лесное хозяйство</t>
  </si>
  <si>
    <t>1.2. Добыча полезных ископаемых</t>
  </si>
  <si>
    <t>1.3. Обрабатывающие производства</t>
  </si>
  <si>
    <t>1.4. Обеспечение электрической энергией, газом и паром</t>
  </si>
  <si>
    <t>1.5. Cтроительство</t>
  </si>
  <si>
    <t>1.6. Оптовая и розничная торговля</t>
  </si>
  <si>
    <t>1.7. Транспортировка и хранение</t>
  </si>
  <si>
    <t>1.8. Деятельность в области информации и связи</t>
  </si>
  <si>
    <t>III. Инвестиционная деятельность</t>
  </si>
  <si>
    <t>1. Объем инвестиций в основной капитал за счет всех источников финансирования, всего</t>
  </si>
  <si>
    <t>млн.руб.</t>
  </si>
  <si>
    <t>из них по отраслям экономики:</t>
  </si>
  <si>
    <t>1.5. Строительство</t>
  </si>
  <si>
    <t>1.6. Оптовая и розничная торговля, сфера услуг и развлечений</t>
  </si>
  <si>
    <t>1.7 Транспортировка и хранение</t>
  </si>
  <si>
    <t>IV. Денежные доходы населения</t>
  </si>
  <si>
    <t>1. Доходы населения муниципального образования, всего</t>
  </si>
  <si>
    <t>из них:</t>
  </si>
  <si>
    <t>1.1. Доходы от предпринимательской деятельности</t>
  </si>
  <si>
    <t>1.2. Оплата труда</t>
  </si>
  <si>
    <t>1.3. Социальные выплаты</t>
  </si>
  <si>
    <t>2. Среднедушевые денежные доходы (в месяц)</t>
  </si>
  <si>
    <t>руб./чел.</t>
  </si>
  <si>
    <t>3. Номинальная начисленная среднемесячная заработная плата работников по полному кругу организаций</t>
  </si>
  <si>
    <t>руб. в месяц</t>
  </si>
  <si>
    <t>V. Потребительский рынок</t>
  </si>
  <si>
    <t>1. Оборот розничной торговли в ценах соответствующего периода</t>
  </si>
  <si>
    <t>2. Оборот общественного питания</t>
  </si>
  <si>
    <t>VI. Демографические показатели</t>
  </si>
  <si>
    <t>1. Численность и состав населения</t>
  </si>
  <si>
    <t>1.1. Численность постоянного населения муниципального образования (на начало года)</t>
  </si>
  <si>
    <t>чел.</t>
  </si>
  <si>
    <t>1.2. Среднегодовая численность населения муниципального образования</t>
  </si>
  <si>
    <t>1.3. Численность детей в возрасте 3-7 лет (дошкольного возраста)</t>
  </si>
  <si>
    <t>1.4. Численность детей и подростков в возрасте 8-17 лет (школьного возраста)</t>
  </si>
  <si>
    <t>1.5. Численность населения в трудоспособном возрасте</t>
  </si>
  <si>
    <t>1.6. Численность населения старше трудоспособного возраста</t>
  </si>
  <si>
    <t>2. Естественное движение</t>
  </si>
  <si>
    <t>2.1. Число родившихся</t>
  </si>
  <si>
    <t>2.2. Число умерших</t>
  </si>
  <si>
    <t>VII. Развитие социальной сферы</t>
  </si>
  <si>
    <t>1. Количество учащихся общеобразовательных учреждений, обучающихся во вторую и третью смены</t>
  </si>
  <si>
    <t>2. Обеспеченность населения врачами, оказывающими медицинскую помощь в амбулаторных условиях</t>
  </si>
  <si>
    <t>ед. на 10 тыс. населения</t>
  </si>
  <si>
    <t>3. Обеспеченность средними медицинскими работниками, работающими в государственных и муниципальных медицинских организациях медицинским персоналом</t>
  </si>
  <si>
    <t>4. Доля детей в возрасте от 5 до 18 лет, охваченных дополнительным образованием</t>
  </si>
  <si>
    <t>процент</t>
  </si>
  <si>
    <t>5. Доступность дошкольного образования для детей в возрасте от полутора до трех лет</t>
  </si>
  <si>
    <t>VIII. Трудовые ресурсы</t>
  </si>
  <si>
    <t>1. Среднесписочная численность работников (без внешних совместителей) по полному кругу организаций</t>
  </si>
  <si>
    <t>2. Потребность организаций в подготовке специалистов и квалифицированных рабочих по уровням образования в рамках программ развития организаций и инвестиционных проектов</t>
  </si>
  <si>
    <t>2.1.среднее профессиональное образование</t>
  </si>
  <si>
    <t>2.1.1 в том числе технического профиля</t>
  </si>
  <si>
    <t>2.2. высшее образование</t>
  </si>
  <si>
    <t>2.2.1 в том числе инженерно-технического профиля</t>
  </si>
  <si>
    <t>* Все стоимостные показатели рассчитываются в ценах текущих лет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</si>
</sst>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name val="Liberation Serif"/>
      <family val="1"/>
    </font>
    <font>
      <sz val="8"/>
      <name val="Liberation Serif"/>
      <family val="1"/>
    </font>
    <font>
      <sz val="14"/>
      <name val="Liberation Serif"/>
      <family val="1"/>
    </font>
    <font>
      <sz val="9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9" fillId="0" borderId="0" xfId="0" applyFont="1" applyFill="1" applyAlignment="1">
      <alignment/>
    </xf>
    <xf numFmtId="0" fontId="19" fillId="0" borderId="0" xfId="42" applyNumberFormat="1" applyFont="1" applyFill="1" applyBorder="1" applyAlignment="1" applyProtection="1">
      <alignment horizontal="left" vertical="top" wrapText="1"/>
      <protection/>
    </xf>
    <xf numFmtId="0" fontId="20" fillId="0" borderId="0" xfId="42" applyNumberFormat="1" applyFont="1" applyFill="1" applyBorder="1" applyAlignment="1" applyProtection="1">
      <alignment vertical="top"/>
      <protection locked="0"/>
    </xf>
    <xf numFmtId="0" fontId="21" fillId="0" borderId="0" xfId="42" applyNumberFormat="1" applyFont="1" applyFill="1" applyBorder="1" applyAlignment="1" applyProtection="1">
      <alignment vertical="top" wrapText="1"/>
      <protection/>
    </xf>
    <xf numFmtId="0" fontId="21" fillId="0" borderId="0" xfId="42" applyNumberFormat="1" applyFont="1" applyFill="1" applyBorder="1" applyAlignment="1" applyProtection="1">
      <alignment vertical="top" wrapText="1"/>
      <protection locked="0"/>
    </xf>
    <xf numFmtId="0" fontId="19" fillId="0" borderId="0" xfId="42" applyNumberFormat="1" applyFont="1" applyFill="1" applyBorder="1" applyAlignment="1" applyProtection="1">
      <alignment vertical="top" wrapText="1"/>
      <protection locked="0"/>
    </xf>
    <xf numFmtId="0" fontId="19" fillId="0" borderId="11" xfId="42" applyNumberFormat="1" applyFont="1" applyFill="1" applyBorder="1" applyAlignment="1" applyProtection="1">
      <alignment vertical="top" wrapText="1"/>
      <protection/>
    </xf>
    <xf numFmtId="0" fontId="19" fillId="0" borderId="11" xfId="42" applyNumberFormat="1" applyFont="1" applyFill="1" applyBorder="1" applyAlignment="1" applyProtection="1">
      <alignment vertical="top" wrapText="1"/>
      <protection locked="0"/>
    </xf>
    <xf numFmtId="0" fontId="22" fillId="0" borderId="11" xfId="42" applyNumberFormat="1" applyFont="1" applyFill="1" applyBorder="1" applyAlignment="1" applyProtection="1">
      <alignment horizontal="right" vertical="top" wrapText="1"/>
      <protection/>
    </xf>
    <xf numFmtId="0" fontId="22" fillId="0" borderId="12" xfId="42" applyNumberFormat="1" applyFont="1" applyFill="1" applyBorder="1" applyAlignment="1" applyProtection="1">
      <alignment horizontal="center" vertical="center" wrapText="1"/>
      <protection/>
    </xf>
    <xf numFmtId="0" fontId="22" fillId="0" borderId="12" xfId="42" applyNumberFormat="1" applyFont="1" applyFill="1" applyBorder="1" applyAlignment="1" applyProtection="1">
      <alignment horizontal="center" vertical="center" wrapText="1"/>
      <protection/>
    </xf>
    <xf numFmtId="0" fontId="22" fillId="0" borderId="12" xfId="42" applyNumberFormat="1" applyFont="1" applyFill="1" applyBorder="1" applyAlignment="1" applyProtection="1">
      <alignment horizontal="left" vertical="center" wrapText="1"/>
      <protection/>
    </xf>
    <xf numFmtId="4" fontId="20" fillId="0" borderId="12" xfId="42" applyNumberFormat="1" applyFont="1" applyFill="1" applyBorder="1" applyAlignment="1" applyProtection="1">
      <alignment horizontal="center" vertical="center"/>
      <protection/>
    </xf>
    <xf numFmtId="49" fontId="20" fillId="0" borderId="12" xfId="42" applyNumberFormat="1" applyFont="1" applyFill="1" applyBorder="1" applyAlignment="1" applyProtection="1">
      <alignment vertical="center" wrapText="1"/>
      <protection/>
    </xf>
    <xf numFmtId="0" fontId="22" fillId="0" borderId="12" xfId="42" applyNumberFormat="1" applyFont="1" applyFill="1" applyBorder="1" applyAlignment="1" applyProtection="1">
      <alignment horizontal="left" vertical="center" wrapText="1" indent="1"/>
      <protection/>
    </xf>
    <xf numFmtId="49" fontId="20" fillId="0" borderId="12" xfId="42" applyNumberFormat="1" applyFont="1" applyFill="1" applyBorder="1" applyAlignment="1" applyProtection="1">
      <alignment vertical="center" wrapText="1"/>
      <protection locked="0"/>
    </xf>
    <xf numFmtId="0" fontId="22" fillId="0" borderId="12" xfId="42" applyNumberFormat="1" applyFont="1" applyFill="1" applyBorder="1" applyAlignment="1" applyProtection="1">
      <alignment horizontal="left" vertical="center" wrapText="1" indent="2"/>
      <protection/>
    </xf>
    <xf numFmtId="0" fontId="22" fillId="0" borderId="12" xfId="42" applyNumberFormat="1" applyFont="1" applyFill="1" applyBorder="1" applyAlignment="1" applyProtection="1">
      <alignment horizontal="left" vertical="center" wrapText="1" indent="3"/>
      <protection/>
    </xf>
    <xf numFmtId="0" fontId="20" fillId="0" borderId="13" xfId="42" applyNumberFormat="1" applyFont="1" applyFill="1" applyBorder="1" applyAlignment="1" applyProtection="1">
      <alignment vertical="top"/>
      <protection locked="0"/>
    </xf>
    <xf numFmtId="0" fontId="22" fillId="0" borderId="0" xfId="42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0080"/>
      <rgbColor rgb="007F7F7F"/>
      <rgbColor rgb="00889CCF"/>
      <rgbColor rgb="00F3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showGridLines="0" showRowColHeader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2" sqref="J2"/>
    </sheetView>
  </sheetViews>
  <sheetFormatPr defaultColWidth="9.140625" defaultRowHeight="12.75"/>
  <cols>
    <col min="1" max="1" width="2.8515625" style="0" customWidth="1"/>
    <col min="2" max="2" width="49.421875" style="0" customWidth="1"/>
    <col min="3" max="3" width="16.7109375" style="0" customWidth="1"/>
    <col min="4" max="8" width="14.00390625" style="0" customWidth="1"/>
    <col min="9" max="9" width="32.140625" style="0" customWidth="1"/>
  </cols>
  <sheetData>
    <row r="1" spans="1:9" ht="17.25" customHeight="1">
      <c r="A1" s="1"/>
      <c r="B1" s="4"/>
      <c r="C1" s="4"/>
      <c r="D1" s="5"/>
      <c r="E1" s="5"/>
      <c r="F1" s="5"/>
      <c r="G1" s="5"/>
      <c r="H1" s="5"/>
      <c r="I1" s="5"/>
    </row>
    <row r="2" spans="1:9" ht="26.25" customHeight="1">
      <c r="A2" s="1"/>
      <c r="B2" s="6" t="s">
        <v>0</v>
      </c>
      <c r="C2" s="6"/>
      <c r="D2" s="7"/>
      <c r="E2" s="5"/>
      <c r="F2" s="5"/>
      <c r="G2" s="5"/>
      <c r="H2" s="5"/>
      <c r="I2" s="5"/>
    </row>
    <row r="3" spans="1:9" ht="29.25" customHeight="1">
      <c r="A3" s="1"/>
      <c r="B3" s="6"/>
      <c r="C3" s="6"/>
      <c r="D3" s="8"/>
      <c r="E3" s="8"/>
      <c r="F3" s="8"/>
      <c r="G3" s="8"/>
      <c r="H3" s="8"/>
      <c r="I3" s="5"/>
    </row>
    <row r="4" spans="1:9" ht="37.5" customHeight="1">
      <c r="A4" s="1"/>
      <c r="B4" s="9" t="s">
        <v>1</v>
      </c>
      <c r="C4" s="9"/>
      <c r="D4" s="10"/>
      <c r="E4" s="10"/>
      <c r="F4" s="10"/>
      <c r="G4" s="11"/>
      <c r="H4" s="11"/>
      <c r="I4" s="11"/>
    </row>
    <row r="5" spans="1:9" ht="15.75" customHeight="1">
      <c r="A5" s="2"/>
      <c r="B5" s="12" t="str">
        <f>"Наименование показателя"</f>
        <v>Наименование показателя</v>
      </c>
      <c r="C5" s="12" t="s">
        <v>2</v>
      </c>
      <c r="D5" s="13" t="s">
        <v>3</v>
      </c>
      <c r="E5" s="13" t="s">
        <v>4</v>
      </c>
      <c r="F5" s="12" t="s">
        <v>5</v>
      </c>
      <c r="G5" s="12"/>
      <c r="H5" s="12"/>
      <c r="I5" s="12" t="s">
        <v>6</v>
      </c>
    </row>
    <row r="6" spans="1:9" ht="15.75" customHeight="1">
      <c r="A6" s="2"/>
      <c r="B6" s="12"/>
      <c r="C6" s="12"/>
      <c r="D6" s="13" t="s">
        <v>7</v>
      </c>
      <c r="E6" s="13" t="s">
        <v>8</v>
      </c>
      <c r="F6" s="13" t="s">
        <v>9</v>
      </c>
      <c r="G6" s="13" t="s">
        <v>10</v>
      </c>
      <c r="H6" s="13" t="s">
        <v>11</v>
      </c>
      <c r="I6" s="12"/>
    </row>
    <row r="7" spans="1:9" ht="15.75" customHeight="1">
      <c r="A7" s="2"/>
      <c r="B7" s="14" t="s">
        <v>12</v>
      </c>
      <c r="C7" s="14"/>
      <c r="D7" s="15"/>
      <c r="E7" s="15"/>
      <c r="F7" s="15"/>
      <c r="G7" s="15"/>
      <c r="H7" s="15"/>
      <c r="I7" s="16"/>
    </row>
    <row r="8" spans="1:9" ht="15.75" customHeight="1">
      <c r="A8" s="2"/>
      <c r="B8" s="17" t="s">
        <v>13</v>
      </c>
      <c r="C8" s="14" t="s">
        <v>14</v>
      </c>
      <c r="D8" s="15">
        <f>D23+D24</f>
        <v>1465.06</v>
      </c>
      <c r="E8" s="15">
        <f>E23+E24</f>
        <v>1722.27</v>
      </c>
      <c r="F8" s="15">
        <f>F23+F24</f>
        <v>1507.8600000000001</v>
      </c>
      <c r="G8" s="15">
        <f>G23+G24</f>
        <v>1494.99</v>
      </c>
      <c r="H8" s="15">
        <f>H23+H24</f>
        <v>1559.61</v>
      </c>
      <c r="I8" s="18"/>
    </row>
    <row r="9" spans="1:9" ht="15.75" customHeight="1">
      <c r="A9" s="2"/>
      <c r="B9" s="19" t="s">
        <v>15</v>
      </c>
      <c r="C9" s="14" t="s">
        <v>14</v>
      </c>
      <c r="D9" s="15">
        <v>90.72999999999999</v>
      </c>
      <c r="E9" s="15">
        <v>91.36</v>
      </c>
      <c r="F9" s="15">
        <v>96.19999999999999</v>
      </c>
      <c r="G9" s="15">
        <v>101.39</v>
      </c>
      <c r="H9" s="15">
        <v>107.78</v>
      </c>
      <c r="I9" s="18"/>
    </row>
    <row r="10" spans="1:9" ht="15.75" customHeight="1">
      <c r="A10" s="2"/>
      <c r="B10" s="20" t="s">
        <v>16</v>
      </c>
      <c r="C10" s="14" t="s">
        <v>14</v>
      </c>
      <c r="D10" s="15">
        <v>90.72999999999999</v>
      </c>
      <c r="E10" s="15">
        <v>91.36</v>
      </c>
      <c r="F10" s="15">
        <v>96.19999999999999</v>
      </c>
      <c r="G10" s="15">
        <v>101.39</v>
      </c>
      <c r="H10" s="15">
        <v>107.78</v>
      </c>
      <c r="I10" s="18"/>
    </row>
    <row r="11" spans="1:9" ht="15.75" customHeight="1">
      <c r="A11" s="2"/>
      <c r="B11" s="19" t="s">
        <v>17</v>
      </c>
      <c r="C11" s="14" t="s">
        <v>14</v>
      </c>
      <c r="D11" s="15">
        <v>100</v>
      </c>
      <c r="E11" s="15">
        <v>101</v>
      </c>
      <c r="F11" s="15">
        <v>102</v>
      </c>
      <c r="G11" s="15">
        <v>103</v>
      </c>
      <c r="H11" s="15">
        <v>104</v>
      </c>
      <c r="I11" s="18"/>
    </row>
    <row r="12" spans="1:9" ht="15.75" customHeight="1">
      <c r="A12" s="2"/>
      <c r="B12" s="19" t="s">
        <v>18</v>
      </c>
      <c r="C12" s="14" t="s">
        <v>14</v>
      </c>
      <c r="D12" s="15">
        <v>244.32999999999998</v>
      </c>
      <c r="E12" s="15">
        <v>406.83</v>
      </c>
      <c r="F12" s="15">
        <v>464.15</v>
      </c>
      <c r="G12" s="15">
        <v>518.67</v>
      </c>
      <c r="H12" s="15">
        <v>583.96</v>
      </c>
      <c r="I12" s="18"/>
    </row>
    <row r="13" spans="1:9" ht="15.75" customHeight="1">
      <c r="A13" s="2"/>
      <c r="B13" s="19" t="s">
        <v>19</v>
      </c>
      <c r="C13" s="14" t="s">
        <v>14</v>
      </c>
      <c r="D13" s="15">
        <v>2.2199999999999998</v>
      </c>
      <c r="E13" s="15">
        <v>0.65</v>
      </c>
      <c r="F13" s="15">
        <v>0.17</v>
      </c>
      <c r="G13" s="15">
        <v>0</v>
      </c>
      <c r="H13" s="15">
        <v>0</v>
      </c>
      <c r="I13" s="18"/>
    </row>
    <row r="14" spans="1:9" ht="27" customHeight="1">
      <c r="A14" s="2"/>
      <c r="B14" s="20" t="s">
        <v>20</v>
      </c>
      <c r="C14" s="14" t="s">
        <v>14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8"/>
    </row>
    <row r="15" spans="1:9" ht="15.75" customHeight="1">
      <c r="A15" s="2"/>
      <c r="B15" s="19" t="s">
        <v>21</v>
      </c>
      <c r="C15" s="14" t="s">
        <v>14</v>
      </c>
      <c r="D15" s="15">
        <v>0.6699999999999999</v>
      </c>
      <c r="E15" s="15">
        <v>2</v>
      </c>
      <c r="F15" s="15">
        <v>3.62</v>
      </c>
      <c r="G15" s="15">
        <v>3.89</v>
      </c>
      <c r="H15" s="15">
        <v>4.21</v>
      </c>
      <c r="I15" s="18"/>
    </row>
    <row r="16" spans="1:9" ht="15.75" customHeight="1">
      <c r="A16" s="2"/>
      <c r="B16" s="19" t="s">
        <v>22</v>
      </c>
      <c r="C16" s="14" t="s">
        <v>14</v>
      </c>
      <c r="D16" s="15">
        <v>5.51</v>
      </c>
      <c r="E16" s="15">
        <v>5.07</v>
      </c>
      <c r="F16" s="15">
        <v>4.76</v>
      </c>
      <c r="G16" s="15">
        <v>4.76</v>
      </c>
      <c r="H16" s="15">
        <v>4.76</v>
      </c>
      <c r="I16" s="18"/>
    </row>
    <row r="17" spans="1:9" ht="15.75" customHeight="1">
      <c r="A17" s="2"/>
      <c r="B17" s="19" t="s">
        <v>23</v>
      </c>
      <c r="C17" s="14" t="s">
        <v>14</v>
      </c>
      <c r="D17" s="15">
        <v>6.5</v>
      </c>
      <c r="E17" s="15">
        <v>5.99</v>
      </c>
      <c r="F17" s="15">
        <v>6.2</v>
      </c>
      <c r="G17" s="15">
        <v>6.45</v>
      </c>
      <c r="H17" s="15">
        <v>6.75</v>
      </c>
      <c r="I17" s="18"/>
    </row>
    <row r="18" spans="1:9" ht="15.75" customHeight="1">
      <c r="A18" s="2"/>
      <c r="B18" s="20" t="s">
        <v>24</v>
      </c>
      <c r="C18" s="14" t="s">
        <v>14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8"/>
    </row>
    <row r="19" spans="1:9" ht="15.75" customHeight="1">
      <c r="A19" s="2"/>
      <c r="B19" s="19" t="s">
        <v>25</v>
      </c>
      <c r="C19" s="14" t="s">
        <v>14</v>
      </c>
      <c r="D19" s="15">
        <v>2.56</v>
      </c>
      <c r="E19" s="15">
        <v>1.73</v>
      </c>
      <c r="F19" s="15">
        <v>2.14</v>
      </c>
      <c r="G19" s="15">
        <v>2.14</v>
      </c>
      <c r="H19" s="15">
        <v>2.14</v>
      </c>
      <c r="I19" s="18"/>
    </row>
    <row r="20" spans="1:9" ht="15.75" customHeight="1">
      <c r="A20" s="2"/>
      <c r="B20" s="19" t="s">
        <v>26</v>
      </c>
      <c r="C20" s="14" t="s">
        <v>14</v>
      </c>
      <c r="D20" s="15">
        <v>49.989999999999995</v>
      </c>
      <c r="E20" s="15">
        <v>61.63</v>
      </c>
      <c r="F20" s="15">
        <v>68.29</v>
      </c>
      <c r="G20" s="15">
        <v>71.33</v>
      </c>
      <c r="H20" s="15">
        <v>73.8</v>
      </c>
      <c r="I20" s="18"/>
    </row>
    <row r="21" spans="1:9" ht="15.75" customHeight="1">
      <c r="A21" s="2"/>
      <c r="B21" s="19" t="s">
        <v>27</v>
      </c>
      <c r="C21" s="14" t="s">
        <v>14</v>
      </c>
      <c r="D21" s="15">
        <v>42.269999999999996</v>
      </c>
      <c r="E21" s="15">
        <v>54.87</v>
      </c>
      <c r="F21" s="15">
        <v>46.95</v>
      </c>
      <c r="G21" s="15">
        <v>51.28</v>
      </c>
      <c r="H21" s="15">
        <v>52.68</v>
      </c>
      <c r="I21" s="18"/>
    </row>
    <row r="22" spans="1:9" ht="15.75" customHeight="1">
      <c r="A22" s="2"/>
      <c r="B22" s="19" t="s">
        <v>28</v>
      </c>
      <c r="C22" s="14" t="s">
        <v>14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8"/>
    </row>
    <row r="23" spans="1:9" ht="27" customHeight="1">
      <c r="A23" s="2"/>
      <c r="B23" s="19" t="s">
        <v>29</v>
      </c>
      <c r="C23" s="14" t="s">
        <v>14</v>
      </c>
      <c r="D23" s="15">
        <f>D12+D13+D15+D16+D17+D19+D20+D21+D22</f>
        <v>354.04999999999995</v>
      </c>
      <c r="E23" s="15">
        <f>E12+E13+E15+E16+E17+E19+E20+E21+E22</f>
        <v>538.77</v>
      </c>
      <c r="F23" s="15">
        <f>F12+F13+F15+F16+F17+F19+F20+F21+F22</f>
        <v>596.28</v>
      </c>
      <c r="G23" s="15">
        <f>G12+G13+G15+G16+G17+G19+G20+G21+G22</f>
        <v>658.52</v>
      </c>
      <c r="H23" s="15">
        <f>H12+H13+H15+H16+H17+H19+H20+H21+H22</f>
        <v>728.3</v>
      </c>
      <c r="I23" s="18"/>
    </row>
    <row r="24" spans="1:9" ht="27" customHeight="1">
      <c r="A24" s="2"/>
      <c r="B24" s="19" t="s">
        <v>30</v>
      </c>
      <c r="C24" s="14" t="s">
        <v>14</v>
      </c>
      <c r="D24" s="15">
        <v>1111.01</v>
      </c>
      <c r="E24" s="15">
        <v>1183.5</v>
      </c>
      <c r="F24" s="15">
        <v>911.58</v>
      </c>
      <c r="G24" s="15">
        <v>836.47</v>
      </c>
      <c r="H24" s="15">
        <v>831.31</v>
      </c>
      <c r="I24" s="18"/>
    </row>
    <row r="25" spans="1:9" ht="27" customHeight="1">
      <c r="A25" s="2"/>
      <c r="B25" s="17" t="s">
        <v>31</v>
      </c>
      <c r="C25" s="14" t="s">
        <v>14</v>
      </c>
      <c r="D25" s="15">
        <v>786.4699999999999</v>
      </c>
      <c r="E25" s="15">
        <v>954.91</v>
      </c>
      <c r="F25" s="15">
        <v>1537.67</v>
      </c>
      <c r="G25" s="15">
        <v>1409.76</v>
      </c>
      <c r="H25" s="15">
        <v>1427.52</v>
      </c>
      <c r="I25" s="18"/>
    </row>
    <row r="26" spans="1:9" ht="48.75" customHeight="1">
      <c r="A26" s="2"/>
      <c r="B26" s="17" t="s">
        <v>32</v>
      </c>
      <c r="C26" s="14" t="s">
        <v>14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8"/>
    </row>
    <row r="27" spans="1:9" ht="15.75" customHeight="1">
      <c r="A27" s="2"/>
      <c r="B27" s="19" t="s">
        <v>33</v>
      </c>
      <c r="C27" s="14" t="s">
        <v>14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8"/>
    </row>
    <row r="28" spans="1:9" ht="15.75" customHeight="1">
      <c r="A28" s="2"/>
      <c r="B28" s="19" t="s">
        <v>34</v>
      </c>
      <c r="C28" s="14" t="s">
        <v>14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8"/>
    </row>
    <row r="29" spans="1:9" ht="15.75" customHeight="1">
      <c r="A29" s="2"/>
      <c r="B29" s="14" t="s">
        <v>35</v>
      </c>
      <c r="C29" s="14"/>
      <c r="D29" s="15"/>
      <c r="E29" s="15"/>
      <c r="F29" s="15"/>
      <c r="G29" s="15"/>
      <c r="H29" s="15"/>
      <c r="I29" s="16"/>
    </row>
    <row r="30" spans="1:9" ht="27" customHeight="1">
      <c r="A30" s="2"/>
      <c r="B30" s="17" t="s">
        <v>36</v>
      </c>
      <c r="C30" s="14" t="s">
        <v>14</v>
      </c>
      <c r="D30" s="15">
        <v>3490.7</v>
      </c>
      <c r="E30" s="15">
        <v>3577.7999999999997</v>
      </c>
      <c r="F30" s="15">
        <v>4173.4</v>
      </c>
      <c r="G30" s="15">
        <v>4325.5</v>
      </c>
      <c r="H30" s="15">
        <v>4492.7</v>
      </c>
      <c r="I30" s="18"/>
    </row>
    <row r="31" spans="1:9" ht="15.75" customHeight="1">
      <c r="A31" s="2"/>
      <c r="B31" s="19" t="s">
        <v>37</v>
      </c>
      <c r="C31" s="14"/>
      <c r="D31" s="15"/>
      <c r="E31" s="15"/>
      <c r="F31" s="15"/>
      <c r="G31" s="15"/>
      <c r="H31" s="15"/>
      <c r="I31" s="16"/>
    </row>
    <row r="32" spans="1:9" ht="27" customHeight="1">
      <c r="A32" s="2"/>
      <c r="B32" s="20" t="s">
        <v>38</v>
      </c>
      <c r="C32" s="14" t="s">
        <v>14</v>
      </c>
      <c r="D32" s="15">
        <v>1895.5</v>
      </c>
      <c r="E32" s="15">
        <v>1915</v>
      </c>
      <c r="F32" s="15">
        <v>2451.2</v>
      </c>
      <c r="G32" s="15">
        <v>2534.5</v>
      </c>
      <c r="H32" s="15">
        <v>2630.7999999999997</v>
      </c>
      <c r="I32" s="18"/>
    </row>
    <row r="33" spans="1:9" ht="15.75" customHeight="1">
      <c r="A33" s="2"/>
      <c r="B33" s="20" t="s">
        <v>39</v>
      </c>
      <c r="C33" s="14" t="s">
        <v>14</v>
      </c>
      <c r="D33" s="15">
        <v>67</v>
      </c>
      <c r="E33" s="15">
        <v>68.3</v>
      </c>
      <c r="F33" s="15">
        <v>71.1</v>
      </c>
      <c r="G33" s="15">
        <v>74.1</v>
      </c>
      <c r="H33" s="15">
        <v>77.5</v>
      </c>
      <c r="I33" s="18"/>
    </row>
    <row r="34" spans="1:9" ht="15.75" customHeight="1">
      <c r="A34" s="2"/>
      <c r="B34" s="20" t="s">
        <v>40</v>
      </c>
      <c r="C34" s="14" t="s">
        <v>14</v>
      </c>
      <c r="D34" s="15">
        <v>422.5</v>
      </c>
      <c r="E34" s="15">
        <v>435.2</v>
      </c>
      <c r="F34" s="15">
        <v>448.2</v>
      </c>
      <c r="G34" s="15">
        <v>466.09999999999997</v>
      </c>
      <c r="H34" s="15">
        <v>484.79999999999995</v>
      </c>
      <c r="I34" s="18"/>
    </row>
    <row r="35" spans="1:9" ht="27" customHeight="1">
      <c r="A35" s="2"/>
      <c r="B35" s="20" t="s">
        <v>41</v>
      </c>
      <c r="C35" s="14" t="s">
        <v>14</v>
      </c>
      <c r="D35" s="15">
        <v>104.89999999999999</v>
      </c>
      <c r="E35" s="15">
        <v>109.1</v>
      </c>
      <c r="F35" s="15">
        <v>113.5</v>
      </c>
      <c r="G35" s="15">
        <v>118</v>
      </c>
      <c r="H35" s="15">
        <v>122.69999999999999</v>
      </c>
      <c r="I35" s="18"/>
    </row>
    <row r="36" spans="1:9" ht="15.75" customHeight="1">
      <c r="A36" s="2"/>
      <c r="B36" s="20" t="s">
        <v>42</v>
      </c>
      <c r="C36" s="14" t="s">
        <v>14</v>
      </c>
      <c r="D36" s="15">
        <v>75.5</v>
      </c>
      <c r="E36" s="15">
        <v>76.2</v>
      </c>
      <c r="F36" s="15">
        <v>77</v>
      </c>
      <c r="G36" s="15">
        <v>79.3</v>
      </c>
      <c r="H36" s="15">
        <v>81.7</v>
      </c>
      <c r="I36" s="18"/>
    </row>
    <row r="37" spans="1:9" ht="15.75" customHeight="1">
      <c r="A37" s="2"/>
      <c r="B37" s="20" t="s">
        <v>43</v>
      </c>
      <c r="C37" s="14" t="s">
        <v>14</v>
      </c>
      <c r="D37" s="15">
        <v>858.4</v>
      </c>
      <c r="E37" s="15">
        <v>906.5</v>
      </c>
      <c r="F37" s="15">
        <v>943.5999999999999</v>
      </c>
      <c r="G37" s="15">
        <v>983.3</v>
      </c>
      <c r="H37" s="15">
        <v>1023.5999999999999</v>
      </c>
      <c r="I37" s="18"/>
    </row>
    <row r="38" spans="1:9" ht="15.75" customHeight="1">
      <c r="A38" s="2"/>
      <c r="B38" s="20" t="s">
        <v>44</v>
      </c>
      <c r="C38" s="14" t="s">
        <v>14</v>
      </c>
      <c r="D38" s="15">
        <v>66.89999999999999</v>
      </c>
      <c r="E38" s="15">
        <v>67.5</v>
      </c>
      <c r="F38" s="15">
        <v>68.8</v>
      </c>
      <c r="G38" s="15">
        <v>70.2</v>
      </c>
      <c r="H38" s="15">
        <v>71.6</v>
      </c>
      <c r="I38" s="18"/>
    </row>
    <row r="39" spans="1:9" ht="15.75" customHeight="1">
      <c r="A39" s="2"/>
      <c r="B39" s="20" t="s">
        <v>45</v>
      </c>
      <c r="C39" s="14" t="s">
        <v>14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8"/>
    </row>
    <row r="40" spans="1:9" ht="15.75" customHeight="1">
      <c r="A40" s="2"/>
      <c r="B40" s="14" t="s">
        <v>46</v>
      </c>
      <c r="C40" s="14"/>
      <c r="D40" s="15"/>
      <c r="E40" s="15"/>
      <c r="F40" s="15"/>
      <c r="G40" s="15"/>
      <c r="H40" s="15"/>
      <c r="I40" s="16"/>
    </row>
    <row r="41" spans="1:9" ht="27" customHeight="1">
      <c r="A41" s="2"/>
      <c r="B41" s="17" t="s">
        <v>47</v>
      </c>
      <c r="C41" s="14" t="s">
        <v>48</v>
      </c>
      <c r="D41" s="15">
        <v>396.5</v>
      </c>
      <c r="E41" s="15">
        <v>400.79999999999995</v>
      </c>
      <c r="F41" s="15">
        <v>405.2</v>
      </c>
      <c r="G41" s="15">
        <v>409.29999999999995</v>
      </c>
      <c r="H41" s="15">
        <v>413.9</v>
      </c>
      <c r="I41" s="18"/>
    </row>
    <row r="42" spans="1:9" ht="15.75" customHeight="1">
      <c r="A42" s="2"/>
      <c r="B42" s="19" t="s">
        <v>49</v>
      </c>
      <c r="C42" s="14"/>
      <c r="D42" s="15"/>
      <c r="E42" s="15"/>
      <c r="F42" s="15"/>
      <c r="G42" s="15"/>
      <c r="H42" s="15"/>
      <c r="I42" s="16"/>
    </row>
    <row r="43" spans="1:9" ht="27" customHeight="1">
      <c r="A43" s="2"/>
      <c r="B43" s="20" t="s">
        <v>38</v>
      </c>
      <c r="C43" s="14" t="s">
        <v>14</v>
      </c>
      <c r="D43" s="15">
        <v>268.7</v>
      </c>
      <c r="E43" s="15">
        <v>271.4</v>
      </c>
      <c r="F43" s="15">
        <v>274.09999999999997</v>
      </c>
      <c r="G43" s="15">
        <v>276.8</v>
      </c>
      <c r="H43" s="15">
        <v>280</v>
      </c>
      <c r="I43" s="18"/>
    </row>
    <row r="44" spans="1:9" ht="15.75" customHeight="1">
      <c r="A44" s="2"/>
      <c r="B44" s="20" t="s">
        <v>39</v>
      </c>
      <c r="C44" s="14" t="s">
        <v>14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8"/>
    </row>
    <row r="45" spans="1:9" ht="15.75" customHeight="1">
      <c r="A45" s="2"/>
      <c r="B45" s="20" t="s">
        <v>40</v>
      </c>
      <c r="C45" s="14" t="s">
        <v>14</v>
      </c>
      <c r="D45" s="15">
        <v>56</v>
      </c>
      <c r="E45" s="15">
        <v>56.5</v>
      </c>
      <c r="F45" s="15">
        <v>57.099999999999994</v>
      </c>
      <c r="G45" s="15">
        <v>57.699999999999996</v>
      </c>
      <c r="H45" s="15">
        <v>58.3</v>
      </c>
      <c r="I45" s="18"/>
    </row>
    <row r="46" spans="1:9" ht="27" customHeight="1">
      <c r="A46" s="2"/>
      <c r="B46" s="20" t="s">
        <v>41</v>
      </c>
      <c r="C46" s="14" t="s">
        <v>14</v>
      </c>
      <c r="D46" s="15">
        <v>6.3</v>
      </c>
      <c r="E46" s="15">
        <v>6.3999999999999995</v>
      </c>
      <c r="F46" s="15">
        <v>6.5</v>
      </c>
      <c r="G46" s="15">
        <v>6.6</v>
      </c>
      <c r="H46" s="15">
        <v>6.699999999999999</v>
      </c>
      <c r="I46" s="18"/>
    </row>
    <row r="47" spans="1:9" ht="15.75" customHeight="1">
      <c r="A47" s="2"/>
      <c r="B47" s="20" t="s">
        <v>50</v>
      </c>
      <c r="C47" s="14" t="s">
        <v>14</v>
      </c>
      <c r="D47" s="15">
        <v>34.199999999999996</v>
      </c>
      <c r="E47" s="15">
        <v>34.9</v>
      </c>
      <c r="F47" s="15">
        <v>35.6</v>
      </c>
      <c r="G47" s="15">
        <v>36</v>
      </c>
      <c r="H47" s="15">
        <v>36.4</v>
      </c>
      <c r="I47" s="18"/>
    </row>
    <row r="48" spans="1:9" ht="27" customHeight="1">
      <c r="A48" s="2"/>
      <c r="B48" s="20" t="s">
        <v>51</v>
      </c>
      <c r="C48" s="14" t="s">
        <v>14</v>
      </c>
      <c r="D48" s="15">
        <v>14.1</v>
      </c>
      <c r="E48" s="15">
        <v>14.2</v>
      </c>
      <c r="F48" s="15">
        <v>14.299999999999999</v>
      </c>
      <c r="G48" s="15">
        <v>14.399999999999999</v>
      </c>
      <c r="H48" s="15">
        <v>14.5</v>
      </c>
      <c r="I48" s="18"/>
    </row>
    <row r="49" spans="1:9" ht="15.75" customHeight="1">
      <c r="A49" s="2"/>
      <c r="B49" s="20" t="s">
        <v>52</v>
      </c>
      <c r="C49" s="14" t="s">
        <v>14</v>
      </c>
      <c r="D49" s="15">
        <v>17.2</v>
      </c>
      <c r="E49" s="15">
        <v>17.4</v>
      </c>
      <c r="F49" s="15">
        <v>17.599999999999998</v>
      </c>
      <c r="G49" s="15">
        <v>17.8</v>
      </c>
      <c r="H49" s="15">
        <v>18</v>
      </c>
      <c r="I49" s="18"/>
    </row>
    <row r="50" spans="1:9" ht="15.75" customHeight="1">
      <c r="A50" s="2"/>
      <c r="B50" s="20" t="s">
        <v>45</v>
      </c>
      <c r="C50" s="14" t="s">
        <v>14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8"/>
    </row>
    <row r="51" spans="1:9" ht="15.75" customHeight="1">
      <c r="A51" s="2"/>
      <c r="B51" s="14" t="s">
        <v>53</v>
      </c>
      <c r="C51" s="14"/>
      <c r="D51" s="15"/>
      <c r="E51" s="15"/>
      <c r="F51" s="15"/>
      <c r="G51" s="15"/>
      <c r="H51" s="15"/>
      <c r="I51" s="16"/>
    </row>
    <row r="52" spans="1:9" ht="27" customHeight="1">
      <c r="A52" s="2"/>
      <c r="B52" s="17" t="s">
        <v>54</v>
      </c>
      <c r="C52" s="14" t="s">
        <v>14</v>
      </c>
      <c r="D52" s="15">
        <v>4729.66</v>
      </c>
      <c r="E52" s="15">
        <v>4910.46</v>
      </c>
      <c r="F52" s="15">
        <v>5154.45</v>
      </c>
      <c r="G52" s="15">
        <v>5417.0199999999995</v>
      </c>
      <c r="H52" s="15">
        <v>5695.2699999999995</v>
      </c>
      <c r="I52" s="18"/>
    </row>
    <row r="53" spans="1:9" ht="15.75" customHeight="1">
      <c r="A53" s="2"/>
      <c r="B53" s="19" t="s">
        <v>55</v>
      </c>
      <c r="C53" s="14"/>
      <c r="D53" s="15"/>
      <c r="E53" s="15"/>
      <c r="F53" s="15"/>
      <c r="G53" s="15"/>
      <c r="H53" s="15"/>
      <c r="I53" s="16"/>
    </row>
    <row r="54" spans="1:9" ht="27" customHeight="1">
      <c r="A54" s="2"/>
      <c r="B54" s="20" t="s">
        <v>56</v>
      </c>
      <c r="C54" s="14" t="s">
        <v>14</v>
      </c>
      <c r="D54" s="15">
        <v>260.96999999999997</v>
      </c>
      <c r="E54" s="15">
        <v>274.02</v>
      </c>
      <c r="F54" s="15">
        <v>287.71999999999997</v>
      </c>
      <c r="G54" s="15">
        <v>302.09999999999997</v>
      </c>
      <c r="H54" s="15">
        <v>317.21</v>
      </c>
      <c r="I54" s="18"/>
    </row>
    <row r="55" spans="1:9" ht="15.75" customHeight="1">
      <c r="A55" s="2"/>
      <c r="B55" s="20" t="s">
        <v>57</v>
      </c>
      <c r="C55" s="14" t="s">
        <v>14</v>
      </c>
      <c r="D55" s="15">
        <v>3006.6</v>
      </c>
      <c r="E55" s="15">
        <v>3156.93</v>
      </c>
      <c r="F55" s="15">
        <v>3368.44</v>
      </c>
      <c r="G55" s="15">
        <v>3597.49</v>
      </c>
      <c r="H55" s="15">
        <v>3842.12</v>
      </c>
      <c r="I55" s="18"/>
    </row>
    <row r="56" spans="1:9" ht="15.75" customHeight="1">
      <c r="A56" s="2"/>
      <c r="B56" s="20" t="s">
        <v>58</v>
      </c>
      <c r="C56" s="14" t="s">
        <v>14</v>
      </c>
      <c r="D56" s="15">
        <v>1462.09</v>
      </c>
      <c r="E56" s="15">
        <v>1479.51</v>
      </c>
      <c r="F56" s="15">
        <v>1498.29</v>
      </c>
      <c r="G56" s="15">
        <v>1517.4299999999998</v>
      </c>
      <c r="H56" s="15">
        <v>1535.9399999999998</v>
      </c>
      <c r="I56" s="18"/>
    </row>
    <row r="57" spans="1:9" ht="15.75" customHeight="1">
      <c r="A57" s="2"/>
      <c r="B57" s="17" t="s">
        <v>59</v>
      </c>
      <c r="C57" s="14" t="s">
        <v>60</v>
      </c>
      <c r="D57" s="15">
        <v>13.86</v>
      </c>
      <c r="E57" s="15">
        <v>14.530000000000001</v>
      </c>
      <c r="F57" s="15">
        <v>15.33</v>
      </c>
      <c r="G57" s="15">
        <v>16.19</v>
      </c>
      <c r="H57" s="15">
        <v>17.09</v>
      </c>
      <c r="I57" s="18"/>
    </row>
    <row r="58" spans="1:9" ht="37.5" customHeight="1">
      <c r="A58" s="2"/>
      <c r="B58" s="17" t="s">
        <v>61</v>
      </c>
      <c r="C58" s="14" t="s">
        <v>62</v>
      </c>
      <c r="D58" s="15">
        <v>31137</v>
      </c>
      <c r="E58" s="15">
        <v>32694</v>
      </c>
      <c r="F58" s="15">
        <v>34884</v>
      </c>
      <c r="G58" s="15">
        <v>37256</v>
      </c>
      <c r="H58" s="15">
        <v>39789</v>
      </c>
      <c r="I58" s="18"/>
    </row>
    <row r="59" spans="1:9" ht="15.75" customHeight="1">
      <c r="A59" s="2"/>
      <c r="B59" s="14" t="s">
        <v>63</v>
      </c>
      <c r="C59" s="14"/>
      <c r="D59" s="15"/>
      <c r="E59" s="15"/>
      <c r="F59" s="15"/>
      <c r="G59" s="15"/>
      <c r="H59" s="15"/>
      <c r="I59" s="16"/>
    </row>
    <row r="60" spans="1:9" ht="27" customHeight="1">
      <c r="A60" s="2"/>
      <c r="B60" s="17" t="s">
        <v>64</v>
      </c>
      <c r="C60" s="14" t="s">
        <v>14</v>
      </c>
      <c r="D60" s="15">
        <v>858.4</v>
      </c>
      <c r="E60" s="15">
        <v>906.5</v>
      </c>
      <c r="F60" s="15">
        <v>943.5999999999999</v>
      </c>
      <c r="G60" s="15">
        <v>983.3</v>
      </c>
      <c r="H60" s="15">
        <v>1023.5999999999999</v>
      </c>
      <c r="I60" s="18"/>
    </row>
    <row r="61" spans="1:9" ht="15.75" customHeight="1">
      <c r="A61" s="2"/>
      <c r="B61" s="17" t="s">
        <v>65</v>
      </c>
      <c r="C61" s="14" t="s">
        <v>48</v>
      </c>
      <c r="D61" s="15">
        <v>244</v>
      </c>
      <c r="E61" s="15">
        <v>246.44</v>
      </c>
      <c r="F61" s="15">
        <v>248.89999999999998</v>
      </c>
      <c r="G61" s="15">
        <v>251.39999999999998</v>
      </c>
      <c r="H61" s="15">
        <v>253.91</v>
      </c>
      <c r="I61" s="18"/>
    </row>
    <row r="62" spans="1:9" ht="15.75" customHeight="1">
      <c r="A62" s="2"/>
      <c r="B62" s="14" t="s">
        <v>66</v>
      </c>
      <c r="C62" s="14"/>
      <c r="D62" s="15"/>
      <c r="E62" s="15"/>
      <c r="F62" s="15"/>
      <c r="G62" s="15"/>
      <c r="H62" s="15"/>
      <c r="I62" s="16"/>
    </row>
    <row r="63" spans="1:9" ht="15.75" customHeight="1">
      <c r="A63" s="2"/>
      <c r="B63" s="17" t="s">
        <v>67</v>
      </c>
      <c r="C63" s="14"/>
      <c r="D63" s="15"/>
      <c r="E63" s="15"/>
      <c r="F63" s="15"/>
      <c r="G63" s="15"/>
      <c r="H63" s="15"/>
      <c r="I63" s="16"/>
    </row>
    <row r="64" spans="1:9" ht="27" customHeight="1">
      <c r="A64" s="2"/>
      <c r="B64" s="19" t="s">
        <v>68</v>
      </c>
      <c r="C64" s="14" t="s">
        <v>69</v>
      </c>
      <c r="D64" s="15">
        <v>28425</v>
      </c>
      <c r="E64" s="15">
        <v>28166</v>
      </c>
      <c r="F64" s="15">
        <v>28025</v>
      </c>
      <c r="G64" s="15">
        <v>27885</v>
      </c>
      <c r="H64" s="15">
        <v>27773</v>
      </c>
      <c r="I64" s="18"/>
    </row>
    <row r="65" spans="1:9" ht="27" customHeight="1">
      <c r="A65" s="2"/>
      <c r="B65" s="19" t="s">
        <v>70</v>
      </c>
      <c r="C65" s="14" t="s">
        <v>69</v>
      </c>
      <c r="D65" s="15">
        <v>28296</v>
      </c>
      <c r="E65" s="15">
        <v>28095</v>
      </c>
      <c r="F65" s="15">
        <v>27955</v>
      </c>
      <c r="G65" s="15">
        <v>27815</v>
      </c>
      <c r="H65" s="15">
        <v>27703</v>
      </c>
      <c r="I65" s="18"/>
    </row>
    <row r="66" spans="1:9" ht="27" customHeight="1">
      <c r="A66" s="2"/>
      <c r="B66" s="19" t="s">
        <v>71</v>
      </c>
      <c r="C66" s="14" t="s">
        <v>69</v>
      </c>
      <c r="D66" s="15">
        <v>1967</v>
      </c>
      <c r="E66" s="15">
        <v>1812</v>
      </c>
      <c r="F66" s="15">
        <v>1786</v>
      </c>
      <c r="G66" s="15">
        <v>1721</v>
      </c>
      <c r="H66" s="15">
        <v>1720</v>
      </c>
      <c r="I66" s="18"/>
    </row>
    <row r="67" spans="1:9" ht="27" customHeight="1">
      <c r="A67" s="2"/>
      <c r="B67" s="19" t="s">
        <v>72</v>
      </c>
      <c r="C67" s="14" t="s">
        <v>69</v>
      </c>
      <c r="D67" s="15">
        <v>3118</v>
      </c>
      <c r="E67" s="15">
        <v>3130</v>
      </c>
      <c r="F67" s="15">
        <v>3150</v>
      </c>
      <c r="G67" s="15">
        <v>3150</v>
      </c>
      <c r="H67" s="15">
        <v>3150</v>
      </c>
      <c r="I67" s="18"/>
    </row>
    <row r="68" spans="1:9" ht="27" customHeight="1">
      <c r="A68" s="2"/>
      <c r="B68" s="19" t="s">
        <v>73</v>
      </c>
      <c r="C68" s="14" t="s">
        <v>69</v>
      </c>
      <c r="D68" s="15">
        <v>17942</v>
      </c>
      <c r="E68" s="15">
        <v>18123</v>
      </c>
      <c r="F68" s="15">
        <v>18195</v>
      </c>
      <c r="G68" s="15">
        <v>18213</v>
      </c>
      <c r="H68" s="15">
        <v>18231</v>
      </c>
      <c r="I68" s="18"/>
    </row>
    <row r="69" spans="1:9" ht="27" customHeight="1">
      <c r="A69" s="2"/>
      <c r="B69" s="19" t="s">
        <v>74</v>
      </c>
      <c r="C69" s="14" t="s">
        <v>69</v>
      </c>
      <c r="D69" s="15">
        <v>5147</v>
      </c>
      <c r="E69" s="15">
        <v>4921</v>
      </c>
      <c r="F69" s="15">
        <v>4666</v>
      </c>
      <c r="G69" s="15">
        <v>4575</v>
      </c>
      <c r="H69" s="15">
        <v>4452</v>
      </c>
      <c r="I69" s="18"/>
    </row>
    <row r="70" spans="1:9" ht="15.75" customHeight="1">
      <c r="A70" s="2"/>
      <c r="B70" s="17" t="s">
        <v>75</v>
      </c>
      <c r="C70" s="14"/>
      <c r="D70" s="15"/>
      <c r="E70" s="15"/>
      <c r="F70" s="15"/>
      <c r="G70" s="15"/>
      <c r="H70" s="15"/>
      <c r="I70" s="16"/>
    </row>
    <row r="71" spans="1:9" ht="15.75" customHeight="1">
      <c r="A71" s="2"/>
      <c r="B71" s="19" t="s">
        <v>76</v>
      </c>
      <c r="C71" s="14" t="s">
        <v>69</v>
      </c>
      <c r="D71" s="15">
        <v>237</v>
      </c>
      <c r="E71" s="15">
        <v>230</v>
      </c>
      <c r="F71" s="15">
        <v>228</v>
      </c>
      <c r="G71" s="15">
        <v>226</v>
      </c>
      <c r="H71" s="15">
        <v>220</v>
      </c>
      <c r="I71" s="18"/>
    </row>
    <row r="72" spans="1:9" ht="15.75" customHeight="1">
      <c r="A72" s="2"/>
      <c r="B72" s="19" t="s">
        <v>77</v>
      </c>
      <c r="C72" s="14" t="s">
        <v>69</v>
      </c>
      <c r="D72" s="15">
        <v>281</v>
      </c>
      <c r="E72" s="15">
        <v>280</v>
      </c>
      <c r="F72" s="15">
        <v>283</v>
      </c>
      <c r="G72" s="15">
        <v>285</v>
      </c>
      <c r="H72" s="15">
        <v>285</v>
      </c>
      <c r="I72" s="18"/>
    </row>
    <row r="73" spans="1:9" ht="15.75" customHeight="1">
      <c r="A73" s="2"/>
      <c r="B73" s="14" t="s">
        <v>78</v>
      </c>
      <c r="C73" s="14"/>
      <c r="D73" s="15"/>
      <c r="E73" s="15"/>
      <c r="F73" s="15"/>
      <c r="G73" s="15"/>
      <c r="H73" s="15"/>
      <c r="I73" s="16"/>
    </row>
    <row r="74" spans="1:9" ht="27" customHeight="1">
      <c r="A74" s="2"/>
      <c r="B74" s="17" t="s">
        <v>79</v>
      </c>
      <c r="C74" s="14" t="s">
        <v>69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8"/>
    </row>
    <row r="75" spans="1:9" ht="37.5" customHeight="1">
      <c r="A75" s="2"/>
      <c r="B75" s="17" t="s">
        <v>80</v>
      </c>
      <c r="C75" s="14" t="s">
        <v>81</v>
      </c>
      <c r="D75" s="15">
        <v>0.4</v>
      </c>
      <c r="E75" s="15">
        <v>0.4</v>
      </c>
      <c r="F75" s="15">
        <v>0.4</v>
      </c>
      <c r="G75" s="15">
        <v>0.4</v>
      </c>
      <c r="H75" s="15">
        <v>0.4</v>
      </c>
      <c r="I75" s="18"/>
    </row>
    <row r="76" spans="1:9" ht="48.75" customHeight="1">
      <c r="A76" s="2"/>
      <c r="B76" s="17" t="s">
        <v>82</v>
      </c>
      <c r="C76" s="14" t="s">
        <v>81</v>
      </c>
      <c r="D76" s="15">
        <v>29.2</v>
      </c>
      <c r="E76" s="15">
        <v>29.8</v>
      </c>
      <c r="F76" s="15">
        <v>29.8</v>
      </c>
      <c r="G76" s="15">
        <v>29.8</v>
      </c>
      <c r="H76" s="15">
        <v>29.8</v>
      </c>
      <c r="I76" s="18"/>
    </row>
    <row r="77" spans="1:9" ht="27" customHeight="1">
      <c r="A77" s="2"/>
      <c r="B77" s="17" t="s">
        <v>83</v>
      </c>
      <c r="C77" s="14" t="s">
        <v>84</v>
      </c>
      <c r="D77" s="15">
        <v>75</v>
      </c>
      <c r="E77" s="15">
        <v>80</v>
      </c>
      <c r="F77" s="15">
        <v>85</v>
      </c>
      <c r="G77" s="15">
        <v>90</v>
      </c>
      <c r="H77" s="15">
        <v>100</v>
      </c>
      <c r="I77" s="18"/>
    </row>
    <row r="78" spans="1:9" ht="27" customHeight="1">
      <c r="A78" s="2"/>
      <c r="B78" s="17" t="s">
        <v>85</v>
      </c>
      <c r="C78" s="14" t="s">
        <v>84</v>
      </c>
      <c r="D78" s="15">
        <v>100</v>
      </c>
      <c r="E78" s="15">
        <v>100</v>
      </c>
      <c r="F78" s="15">
        <v>100</v>
      </c>
      <c r="G78" s="15">
        <v>100</v>
      </c>
      <c r="H78" s="15">
        <v>100</v>
      </c>
      <c r="I78" s="18"/>
    </row>
    <row r="79" spans="1:9" ht="15.75" customHeight="1">
      <c r="A79" s="2"/>
      <c r="B79" s="14" t="s">
        <v>86</v>
      </c>
      <c r="C79" s="14"/>
      <c r="D79" s="15"/>
      <c r="E79" s="15"/>
      <c r="F79" s="15"/>
      <c r="G79" s="15"/>
      <c r="H79" s="15"/>
      <c r="I79" s="16"/>
    </row>
    <row r="80" spans="1:9" ht="37.5" customHeight="1">
      <c r="A80" s="2"/>
      <c r="B80" s="17" t="s">
        <v>87</v>
      </c>
      <c r="C80" s="14" t="s">
        <v>69</v>
      </c>
      <c r="D80" s="15">
        <v>3984</v>
      </c>
      <c r="E80" s="15">
        <v>3988</v>
      </c>
      <c r="F80" s="15">
        <v>3992</v>
      </c>
      <c r="G80" s="15">
        <v>3996</v>
      </c>
      <c r="H80" s="15">
        <v>4000</v>
      </c>
      <c r="I80" s="18"/>
    </row>
    <row r="81" spans="1:9" ht="48.75" customHeight="1">
      <c r="A81" s="2"/>
      <c r="B81" s="17" t="s">
        <v>88</v>
      </c>
      <c r="C81" s="14" t="s">
        <v>69</v>
      </c>
      <c r="D81" s="15">
        <v>25</v>
      </c>
      <c r="E81" s="15">
        <v>31</v>
      </c>
      <c r="F81" s="15">
        <v>22</v>
      </c>
      <c r="G81" s="15">
        <v>24</v>
      </c>
      <c r="H81" s="15">
        <v>19</v>
      </c>
      <c r="I81" s="18"/>
    </row>
    <row r="82" spans="1:9" ht="15.75" customHeight="1">
      <c r="A82" s="2"/>
      <c r="B82" s="19" t="s">
        <v>89</v>
      </c>
      <c r="C82" s="14" t="s">
        <v>69</v>
      </c>
      <c r="D82" s="15">
        <v>18</v>
      </c>
      <c r="E82" s="15">
        <v>27</v>
      </c>
      <c r="F82" s="15">
        <v>19</v>
      </c>
      <c r="G82" s="15">
        <v>20</v>
      </c>
      <c r="H82" s="15">
        <v>14</v>
      </c>
      <c r="I82" s="18"/>
    </row>
    <row r="83" spans="1:9" ht="15.75" customHeight="1">
      <c r="A83" s="2"/>
      <c r="B83" s="20" t="s">
        <v>90</v>
      </c>
      <c r="C83" s="14" t="s">
        <v>69</v>
      </c>
      <c r="D83" s="15">
        <v>7</v>
      </c>
      <c r="E83" s="15">
        <v>15</v>
      </c>
      <c r="F83" s="15">
        <v>8</v>
      </c>
      <c r="G83" s="15">
        <v>10</v>
      </c>
      <c r="H83" s="15">
        <v>8</v>
      </c>
      <c r="I83" s="18"/>
    </row>
    <row r="84" spans="1:9" ht="15.75" customHeight="1">
      <c r="A84" s="2"/>
      <c r="B84" s="19" t="s">
        <v>91</v>
      </c>
      <c r="C84" s="14" t="s">
        <v>69</v>
      </c>
      <c r="D84" s="15">
        <v>7</v>
      </c>
      <c r="E84" s="15">
        <v>4</v>
      </c>
      <c r="F84" s="15">
        <v>3</v>
      </c>
      <c r="G84" s="15">
        <v>4</v>
      </c>
      <c r="H84" s="15">
        <v>5</v>
      </c>
      <c r="I84" s="18"/>
    </row>
    <row r="85" spans="1:9" ht="27" customHeight="1">
      <c r="A85" s="2"/>
      <c r="B85" s="20" t="s">
        <v>92</v>
      </c>
      <c r="C85" s="14" t="s">
        <v>69</v>
      </c>
      <c r="D85" s="15">
        <v>0</v>
      </c>
      <c r="E85" s="15">
        <v>0</v>
      </c>
      <c r="F85" s="15">
        <v>0</v>
      </c>
      <c r="G85" s="15">
        <v>1</v>
      </c>
      <c r="H85" s="15">
        <v>0</v>
      </c>
      <c r="I85" s="18"/>
    </row>
    <row r="86" spans="1:9" ht="15.75" customHeight="1">
      <c r="A86" s="1"/>
      <c r="B86" s="21"/>
      <c r="C86" s="21"/>
      <c r="D86" s="21"/>
      <c r="E86" s="21"/>
      <c r="F86" s="21"/>
      <c r="G86" s="21"/>
      <c r="H86" s="21"/>
      <c r="I86" s="21"/>
    </row>
    <row r="87" spans="1:9" ht="15.75" customHeight="1">
      <c r="A87" s="1"/>
      <c r="B87" s="22" t="s">
        <v>93</v>
      </c>
      <c r="C87" s="22"/>
      <c r="D87" s="5"/>
      <c r="E87" s="5"/>
      <c r="F87" s="5"/>
      <c r="G87" s="5"/>
      <c r="H87" s="5"/>
      <c r="I87" s="5"/>
    </row>
    <row r="88" spans="2:9" ht="12.75">
      <c r="B88" s="3"/>
      <c r="C88" s="3"/>
      <c r="D88" s="3"/>
      <c r="E88" s="3"/>
      <c r="F88" s="3"/>
      <c r="G88" s="3"/>
      <c r="H88" s="3"/>
      <c r="I88" s="3"/>
    </row>
    <row r="89" spans="2:9" ht="12.75">
      <c r="B89" s="3"/>
      <c r="C89" s="3"/>
      <c r="D89" s="3"/>
      <c r="E89" s="3"/>
      <c r="F89" s="3"/>
      <c r="G89" s="3"/>
      <c r="H89" s="3"/>
      <c r="I89" s="3"/>
    </row>
    <row r="90" spans="2:9" ht="12.75">
      <c r="B90" s="3"/>
      <c r="C90" s="3"/>
      <c r="D90" s="3"/>
      <c r="E90" s="3"/>
      <c r="F90" s="3"/>
      <c r="G90" s="3"/>
      <c r="H90" s="3"/>
      <c r="I90" s="3"/>
    </row>
    <row r="91" spans="2:9" ht="12.75">
      <c r="B91" s="3"/>
      <c r="C91" s="3"/>
      <c r="D91" s="3"/>
      <c r="E91" s="3"/>
      <c r="F91" s="3"/>
      <c r="G91" s="3"/>
      <c r="H91" s="3"/>
      <c r="I91" s="3"/>
    </row>
    <row r="92" spans="2:9" ht="12.75">
      <c r="B92" s="3"/>
      <c r="C92" s="3"/>
      <c r="D92" s="3"/>
      <c r="E92" s="3"/>
      <c r="F92" s="3"/>
      <c r="G92" s="3"/>
      <c r="H92" s="3"/>
      <c r="I92" s="3"/>
    </row>
    <row r="93" spans="2:9" ht="12.75">
      <c r="B93" s="3"/>
      <c r="C93" s="3"/>
      <c r="D93" s="3"/>
      <c r="E93" s="3"/>
      <c r="F93" s="3"/>
      <c r="G93" s="3"/>
      <c r="H93" s="3"/>
      <c r="I93" s="3"/>
    </row>
    <row r="94" spans="2:9" ht="12.75">
      <c r="B94" s="3"/>
      <c r="C94" s="3"/>
      <c r="D94" s="3"/>
      <c r="E94" s="3"/>
      <c r="F94" s="3"/>
      <c r="G94" s="3"/>
      <c r="H94" s="3"/>
      <c r="I94" s="3"/>
    </row>
    <row r="95" spans="2:9" ht="12.75">
      <c r="B95" s="3"/>
      <c r="C95" s="3"/>
      <c r="D95" s="3"/>
      <c r="E95" s="3"/>
      <c r="F95" s="3"/>
      <c r="G95" s="3"/>
      <c r="H95" s="3"/>
      <c r="I95" s="3"/>
    </row>
    <row r="96" spans="2:9" ht="12.75">
      <c r="B96" s="3"/>
      <c r="C96" s="3"/>
      <c r="D96" s="3"/>
      <c r="E96" s="3"/>
      <c r="F96" s="3"/>
      <c r="G96" s="3"/>
      <c r="H96" s="3"/>
      <c r="I96" s="3"/>
    </row>
    <row r="97" spans="2:9" ht="12.75">
      <c r="B97" s="3"/>
      <c r="C97" s="3"/>
      <c r="D97" s="3"/>
      <c r="E97" s="3"/>
      <c r="F97" s="3"/>
      <c r="G97" s="3"/>
      <c r="H97" s="3"/>
      <c r="I97" s="3"/>
    </row>
    <row r="98" spans="2:9" ht="12.75">
      <c r="B98" s="3"/>
      <c r="C98" s="3"/>
      <c r="D98" s="3"/>
      <c r="E98" s="3"/>
      <c r="F98" s="3"/>
      <c r="G98" s="3"/>
      <c r="H98" s="3"/>
      <c r="I98" s="3"/>
    </row>
    <row r="99" spans="2:9" ht="12.75">
      <c r="B99" s="3"/>
      <c r="C99" s="3"/>
      <c r="D99" s="3"/>
      <c r="E99" s="3"/>
      <c r="F99" s="3"/>
      <c r="G99" s="3"/>
      <c r="H99" s="3"/>
      <c r="I99" s="3"/>
    </row>
  </sheetData>
  <sheetProtection/>
  <mergeCells count="9">
    <mergeCell ref="B87:C87"/>
    <mergeCell ref="B1:C1"/>
    <mergeCell ref="B2:C3"/>
    <mergeCell ref="B4:C4"/>
    <mergeCell ref="G4:I4"/>
    <mergeCell ref="B5:B6"/>
    <mergeCell ref="C5:C6"/>
    <mergeCell ref="F5:H5"/>
    <mergeCell ref="I5:I6"/>
  </mergeCells>
  <printOptions/>
  <pageMargins left="0.7874015748031497" right="0.7874015748031497" top="0.7874015748031497" bottom="0.7874015748031497" header="0.3937007874015748" footer="0.3937007874015748"/>
  <pageSetup firstPageNumber="1" useFirstPageNumber="1" horizontalDpi="600" verticalDpi="600" orientation="landscape" paperSize="9" scale="75" r:id="rId1"/>
  <headerFooter alignWithMargins="0">
    <oddFooter>&amp;C&amp;"Tahoma"&amp;008&amp;P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Кушникова</dc:creator>
  <cp:keywords/>
  <dc:description/>
  <cp:lastModifiedBy>Олеся Могутина</cp:lastModifiedBy>
  <cp:lastPrinted>2021-11-24T04:11:39Z</cp:lastPrinted>
  <dcterms:created xsi:type="dcterms:W3CDTF">2021-11-15T08:45:12Z</dcterms:created>
  <dcterms:modified xsi:type="dcterms:W3CDTF">2021-11-24T04:11:43Z</dcterms:modified>
  <cp:category/>
  <cp:version/>
  <cp:contentType/>
  <cp:contentStatus/>
</cp:coreProperties>
</file>